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C8C3A04E-7E86-4D64-985B-4B979905749B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C25" i="1"/>
  <c r="G21" i="1"/>
  <c r="F21" i="1"/>
  <c r="D21" i="1"/>
  <c r="C21" i="1"/>
  <c r="G12" i="1"/>
  <c r="F12" i="1"/>
  <c r="D12" i="1"/>
  <c r="C12" i="1"/>
  <c r="G9" i="1"/>
  <c r="F9" i="1"/>
  <c r="E10" i="1"/>
  <c r="H10" i="1" s="1"/>
  <c r="E11" i="1"/>
  <c r="H11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H23" i="1" s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E25" i="1" l="1"/>
  <c r="E12" i="1"/>
  <c r="H12" i="1" s="1"/>
  <c r="G39" i="1"/>
  <c r="F39" i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<sst xmlns="http://schemas.openxmlformats.org/spreadsheetml/2006/main" count="48" uniqueCount="48">
  <si>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</si>
  <si>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</si>
  <si>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</si>
  <si>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</si>
  <si>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</si>
  <si>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</si>
  <si>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</si>
  <si>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</si>
  <si>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</si>
  <si>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</si>
  <si>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</si>
  <si>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</si>
  <si>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</si>
  <si>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</si>
  <si>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</si>
  <si>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</si>
  <si>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</si>
  <si>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</si>
  <si>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</si>
  <si>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</si>
  <si>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</si>
  <si>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</si>
  <si>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</si>
  <si>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</si>
  <si>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</si>
  <si>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</si>
  <si>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</si>
  <si>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</si>
  <si>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</si>
  <si>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</si>
  <si>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</si>
  <si>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</si>
  <si>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</si>
  <si>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</si>
  <si>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</si>
  <si>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</si>
  <si>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</si>
  <si>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</si>
  <si>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</si>
  <si>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</si>
  <si>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</si>
  <si>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</si>
  <si>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de Asistencia Social Privada del Estado de Chihuahua</t>
  </si>
  <si>
    <t xml:space="preserve">Del 1 de enero de 2024 al 31 de diciembre de 2024  </t>
  </si>
  <si>
    <t>Lic. Consuelo Morales Duarte</t>
  </si>
  <si>
    <t>Lic. Amparo Rosa González de la Garza</t>
  </si>
  <si>
    <t>Títular de la Unidad Administrativa</t>
  </si>
  <si>
    <t>Títular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</si>
</sst>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topLeftCell="A18" zoomScale="90" zoomScaleNormal="90" workbookViewId="0">
      <selection activeCell="J15" sqref="J15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4.140625" style="1" customWidth="1"/>
    <col min="4" max="4" width="14" style="1" customWidth="1"/>
    <col min="5" max="5" width="12.5703125" style="1" customWidth="1"/>
    <col min="6" max="6" width="12.85546875" style="1" customWidth="1"/>
    <col min="7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9828612.1500000004</v>
      </c>
      <c r="D9" s="16">
        <f>SUM(D10:D11)</f>
        <v>-41759.760000000002</v>
      </c>
      <c r="E9" s="15">
        <f>C9+D9</f>
        <v>9786852.3900000006</v>
      </c>
      <c r="F9" s="16">
        <f>SUM(F10:F11)</f>
        <v>9786852.3900000006</v>
      </c>
      <c r="G9" s="15">
        <f>SUM(G10:G11)</f>
        <v>9675994.0599999987</v>
      </c>
      <c r="H9" s="14">
        <f>E9-F9</f>
        <v>0</v>
      </c>
    </row>
    <row r="10" spans="2:8" ht="15" customHeight="1" x14ac:dyDescent="0.2">
      <c r="B10" s="6" t="s">
        <v>13</v>
      </c>
      <c r="C10" s="17">
        <v>4200000</v>
      </c>
      <c r="D10" s="18">
        <v>0</v>
      </c>
      <c r="E10" s="19">
        <f t="shared" ref="E10:E39" si="0">C10+D10</f>
        <v>4200000</v>
      </c>
      <c r="F10" s="18">
        <v>4200000</v>
      </c>
      <c r="G10" s="17">
        <v>4200000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5628612.1500000004</v>
      </c>
      <c r="D11" s="18">
        <v>-41759.760000000002</v>
      </c>
      <c r="E11" s="19">
        <f t="shared" si="0"/>
        <v>5586852.3900000006</v>
      </c>
      <c r="F11" s="18">
        <v>5586852.3899999997</v>
      </c>
      <c r="G11" s="17">
        <v>5475994.0599999996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0</v>
      </c>
      <c r="D12" s="16">
        <f>SUM(D13:D20)</f>
        <v>0</v>
      </c>
      <c r="E12" s="15">
        <f t="shared" si="0"/>
        <v>0</v>
      </c>
      <c r="F12" s="16">
        <f>SUM(F13:F20)</f>
        <v>0</v>
      </c>
      <c r="G12" s="15">
        <f>SUM(G13:G20)</f>
        <v>0</v>
      </c>
      <c r="H12" s="14">
        <f t="shared" si="1"/>
        <v>0</v>
      </c>
    </row>
    <row r="13" spans="2:8" ht="15" customHeight="1" x14ac:dyDescent="0.2">
      <c r="B13" s="6" t="s">
        <v>16</v>
      </c>
      <c r="C13" s="17">
        <v>0</v>
      </c>
      <c r="D13" s="18">
        <v>0</v>
      </c>
      <c r="E13" s="19">
        <f t="shared" si="0"/>
        <v>0</v>
      </c>
      <c r="F13" s="18">
        <v>0</v>
      </c>
      <c r="G13" s="17">
        <v>0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247468.79999999999</v>
      </c>
      <c r="D28" s="16">
        <f>SUM(D29:D32)</f>
        <v>41759.760000000002</v>
      </c>
      <c r="E28" s="15">
        <f t="shared" si="0"/>
        <v>289228.56</v>
      </c>
      <c r="F28" s="16">
        <f>SUM(F29:F32)</f>
        <v>289228.56</v>
      </c>
      <c r="G28" s="15">
        <f>SUM(G29:G32)</f>
        <v>282576.73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247468.79999999999</v>
      </c>
      <c r="D29" s="18">
        <v>41759.760000000002</v>
      </c>
      <c r="E29" s="19">
        <f t="shared" si="0"/>
        <v>289228.56</v>
      </c>
      <c r="F29" s="18">
        <v>289228.56</v>
      </c>
      <c r="G29" s="17">
        <v>282576.73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10076080.950000001</v>
      </c>
      <c r="D39" s="25">
        <f>SUM(D37,D36,D35,D33,D28,D25,D9,D12,D21)</f>
        <v>0</v>
      </c>
      <c r="E39" s="24">
        <f t="shared" si="0"/>
        <v>10076080.950000001</v>
      </c>
      <c r="F39" s="25">
        <f>SUM(F37,F36,F35,F33,F28,F25,F21,F12,F9)</f>
        <v>10076080.950000001</v>
      </c>
      <c r="G39" s="24">
        <f>SUM(G37,G36,G35,G33,G28,G25,G21,G12,G9)</f>
        <v>9958570.7899999991</v>
      </c>
      <c r="H39" s="26">
        <f t="shared" si="1"/>
        <v>0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>
      <c r="B43" s="27" t="s">
        <v>44</v>
      </c>
      <c r="E43" s="27" t="s">
        <v>45</v>
      </c>
    </row>
    <row r="44" spans="2:8" s="27" customFormat="1" ht="15" customHeight="1" x14ac:dyDescent="0.2">
      <c r="B44" s="27" t="s">
        <v>46</v>
      </c>
      <c r="E44" s="27" t="s">
        <v>47</v>
      </c>
    </row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31496062992125984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AMPARO FLORES</cp:lastModifiedBy>
  <cp:lastPrinted>2025-02-05T18:54:18Z</cp:lastPrinted>
  <dcterms:created xsi:type="dcterms:W3CDTF">2019-12-16T16:57:10Z</dcterms:created>
  <dcterms:modified xsi:type="dcterms:W3CDTF">2025-02-05T18:54:27Z</dcterms:modified>
</cp:coreProperties>
</file>